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-880" yWindow="960" windowWidth="24860" windowHeight="15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2" i="1" l="1"/>
  <c r="Q31" i="1"/>
  <c r="K31" i="1"/>
  <c r="L31" i="1"/>
  <c r="M31" i="1"/>
  <c r="N31" i="1"/>
  <c r="O31" i="1"/>
  <c r="P31" i="1"/>
  <c r="J31" i="1"/>
  <c r="H31" i="1"/>
  <c r="I31" i="1"/>
  <c r="G31" i="1"/>
  <c r="I33" i="1"/>
  <c r="J33" i="1"/>
  <c r="K33" i="1"/>
  <c r="L33" i="1"/>
  <c r="M33" i="1"/>
  <c r="N33" i="1"/>
  <c r="O33" i="1"/>
  <c r="P33" i="1"/>
  <c r="H33" i="1"/>
  <c r="G33" i="1"/>
  <c r="F33" i="1"/>
  <c r="F25" i="1"/>
  <c r="G25" i="1"/>
  <c r="H25" i="1"/>
  <c r="I25" i="1"/>
  <c r="J25" i="1"/>
  <c r="K25" i="1"/>
  <c r="L25" i="1"/>
  <c r="M25" i="1"/>
  <c r="N25" i="1"/>
  <c r="O25" i="1"/>
  <c r="P25" i="1"/>
  <c r="E25" i="1"/>
  <c r="Q20" i="1"/>
  <c r="F20" i="1"/>
  <c r="G20" i="1"/>
  <c r="H20" i="1"/>
  <c r="I20" i="1"/>
  <c r="J20" i="1"/>
  <c r="K20" i="1"/>
  <c r="L20" i="1"/>
  <c r="M20" i="1"/>
  <c r="N20" i="1"/>
  <c r="O20" i="1"/>
  <c r="P20" i="1"/>
  <c r="O17" i="1"/>
  <c r="O16" i="1"/>
  <c r="N16" i="1"/>
  <c r="N15" i="1"/>
  <c r="O15" i="1"/>
  <c r="P15" i="1"/>
  <c r="M15" i="1"/>
  <c r="M14" i="1"/>
  <c r="N14" i="1"/>
  <c r="O14" i="1"/>
  <c r="P14" i="1"/>
  <c r="L14" i="1"/>
  <c r="N7" i="1"/>
  <c r="L13" i="1"/>
  <c r="M13" i="1"/>
  <c r="N13" i="1"/>
  <c r="O13" i="1"/>
  <c r="P13" i="1"/>
  <c r="K13" i="1"/>
  <c r="K12" i="1"/>
  <c r="L12" i="1"/>
  <c r="M12" i="1"/>
  <c r="N12" i="1"/>
  <c r="O12" i="1"/>
  <c r="P12" i="1"/>
  <c r="J12" i="1"/>
  <c r="J11" i="1"/>
  <c r="K11" i="1"/>
  <c r="L11" i="1"/>
  <c r="M11" i="1"/>
  <c r="N11" i="1"/>
  <c r="O11" i="1"/>
  <c r="P11" i="1"/>
  <c r="I11" i="1"/>
  <c r="I10" i="1"/>
  <c r="J10" i="1"/>
  <c r="K10" i="1"/>
  <c r="L10" i="1"/>
  <c r="M10" i="1"/>
  <c r="N10" i="1"/>
  <c r="O10" i="1"/>
  <c r="P10" i="1"/>
  <c r="H10" i="1"/>
  <c r="H9" i="1"/>
  <c r="I9" i="1"/>
  <c r="J9" i="1"/>
  <c r="K9" i="1"/>
  <c r="L9" i="1"/>
  <c r="M9" i="1"/>
  <c r="N9" i="1"/>
  <c r="O9" i="1"/>
  <c r="P9" i="1"/>
  <c r="G9" i="1"/>
  <c r="F7" i="1"/>
  <c r="G7" i="1"/>
  <c r="H7" i="1"/>
  <c r="I7" i="1"/>
  <c r="J7" i="1"/>
  <c r="K7" i="1"/>
  <c r="L7" i="1"/>
  <c r="M7" i="1"/>
  <c r="E7" i="1"/>
  <c r="E20" i="1"/>
  <c r="J18" i="1"/>
  <c r="J26" i="1"/>
  <c r="J28" i="1"/>
  <c r="J32" i="1"/>
  <c r="E18" i="1"/>
  <c r="E32" i="1"/>
  <c r="F18" i="1"/>
  <c r="F32" i="1"/>
  <c r="G18" i="1"/>
  <c r="G32" i="1"/>
  <c r="H18" i="1"/>
  <c r="H32" i="1"/>
  <c r="I18" i="1"/>
  <c r="I32" i="1"/>
  <c r="K18" i="1"/>
  <c r="K26" i="1"/>
  <c r="K28" i="1"/>
  <c r="K32" i="1"/>
  <c r="L18" i="1"/>
  <c r="L26" i="1"/>
  <c r="L28" i="1"/>
  <c r="L32" i="1"/>
  <c r="M18" i="1"/>
  <c r="M26" i="1"/>
  <c r="M28" i="1"/>
  <c r="M32" i="1"/>
  <c r="N18" i="1"/>
  <c r="N26" i="1"/>
  <c r="N28" i="1"/>
  <c r="N32" i="1"/>
  <c r="O18" i="1"/>
  <c r="O26" i="1"/>
  <c r="O28" i="1"/>
  <c r="O32" i="1"/>
  <c r="P18" i="1"/>
  <c r="P26" i="1"/>
  <c r="P28" i="1"/>
  <c r="P32" i="1"/>
  <c r="P29" i="1"/>
  <c r="O29" i="1"/>
  <c r="N29" i="1"/>
  <c r="M29" i="1"/>
  <c r="L29" i="1"/>
  <c r="K29" i="1"/>
  <c r="J29" i="1"/>
  <c r="I26" i="1"/>
  <c r="I28" i="1"/>
  <c r="I29" i="1"/>
  <c r="H26" i="1"/>
  <c r="H28" i="1"/>
  <c r="H29" i="1"/>
  <c r="G26" i="1"/>
  <c r="G28" i="1"/>
  <c r="G29" i="1"/>
  <c r="F26" i="1"/>
  <c r="F28" i="1"/>
  <c r="F29" i="1"/>
  <c r="E26" i="1"/>
  <c r="E28" i="1"/>
  <c r="E29" i="1"/>
  <c r="Q23" i="1"/>
  <c r="P19" i="1"/>
  <c r="O19" i="1"/>
  <c r="N19" i="1"/>
  <c r="M19" i="1"/>
  <c r="L19" i="1"/>
  <c r="K19" i="1"/>
  <c r="J19" i="1"/>
  <c r="I19" i="1"/>
  <c r="H19" i="1"/>
  <c r="G19" i="1"/>
  <c r="F19" i="1"/>
  <c r="E19" i="1"/>
  <c r="Q18" i="1"/>
</calcChain>
</file>

<file path=xl/sharedStrings.xml><?xml version="1.0" encoding="utf-8"?>
<sst xmlns="http://schemas.openxmlformats.org/spreadsheetml/2006/main" count="23" uniqueCount="21">
  <si>
    <t xml:space="preserve">New sales </t>
  </si>
  <si>
    <t>Tracking</t>
  </si>
  <si>
    <t>Earnings</t>
  </si>
  <si>
    <t>Salary</t>
  </si>
  <si>
    <t xml:space="preserve">Commission new </t>
  </si>
  <si>
    <t>Total</t>
  </si>
  <si>
    <t xml:space="preserve">Bonus </t>
  </si>
  <si>
    <t>Draw</t>
  </si>
  <si>
    <t>Cash loss</t>
  </si>
  <si>
    <t>First year hunter plan</t>
  </si>
  <si>
    <t>Average monthly new sale</t>
  </si>
  <si>
    <t>Month</t>
  </si>
  <si>
    <t xml:space="preserve">Weeks in Month </t>
  </si>
  <si>
    <t>Sales per month</t>
  </si>
  <si>
    <t>Average contract (9months)</t>
  </si>
  <si>
    <t>Total monthly billings</t>
  </si>
  <si>
    <t>Tracking annual billins</t>
  </si>
  <si>
    <t xml:space="preserve">Total Contracts Sold </t>
  </si>
  <si>
    <t>% Prioryear  sales</t>
  </si>
  <si>
    <t xml:space="preserve">Rollling net </t>
  </si>
  <si>
    <t xml:space="preserve">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</si>
</sst>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510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3"/>
  <sheetViews>
    <sheetView tabSelected="1" topLeftCell="C1" workbookViewId="0">
      <selection activeCell="G36" sqref="G36"/>
    </sheetView>
  </sheetViews>
  <sheetFormatPr baseColWidth="10" defaultRowHeight="15" x14ac:dyDescent="0"/>
  <cols>
    <col min="3" max="3" width="15.5" bestFit="1" customWidth="1"/>
    <col min="4" max="4" width="26" customWidth="1"/>
  </cols>
  <sheetData>
    <row r="1" spans="3:18">
      <c r="C1" t="s">
        <v>9</v>
      </c>
    </row>
    <row r="2" spans="3:18">
      <c r="C2" s="1"/>
      <c r="D2" s="1" t="s">
        <v>11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/>
      <c r="R2" s="1"/>
    </row>
    <row r="3" spans="3:18">
      <c r="C3" s="1"/>
      <c r="D3" s="1" t="s">
        <v>12</v>
      </c>
      <c r="E3" s="1">
        <v>4</v>
      </c>
      <c r="F3" s="1">
        <v>4</v>
      </c>
      <c r="G3" s="1">
        <v>5</v>
      </c>
      <c r="H3" s="1">
        <v>4</v>
      </c>
      <c r="I3" s="1">
        <v>4</v>
      </c>
      <c r="J3" s="1">
        <v>5</v>
      </c>
      <c r="K3" s="1">
        <v>4</v>
      </c>
      <c r="L3" s="1">
        <v>4</v>
      </c>
      <c r="M3" s="1">
        <v>5</v>
      </c>
      <c r="N3" s="1">
        <v>4</v>
      </c>
      <c r="O3" s="1">
        <v>4</v>
      </c>
      <c r="P3" s="1">
        <v>5</v>
      </c>
      <c r="Q3" s="1"/>
      <c r="R3" s="1"/>
    </row>
    <row r="4" spans="3:18">
      <c r="C4" s="1"/>
      <c r="D4" s="1" t="s">
        <v>10</v>
      </c>
      <c r="E4" s="1">
        <v>600</v>
      </c>
      <c r="F4" s="1">
        <v>600</v>
      </c>
      <c r="G4" s="1">
        <v>600</v>
      </c>
      <c r="H4" s="1">
        <v>600</v>
      </c>
      <c r="I4" s="1">
        <v>600</v>
      </c>
      <c r="J4" s="1">
        <v>600</v>
      </c>
      <c r="K4" s="1">
        <v>600</v>
      </c>
      <c r="L4" s="1">
        <v>600</v>
      </c>
      <c r="M4" s="1">
        <v>600</v>
      </c>
      <c r="N4" s="1">
        <v>600</v>
      </c>
      <c r="O4" s="1">
        <v>600</v>
      </c>
      <c r="P4" s="1">
        <v>600</v>
      </c>
      <c r="Q4" s="1"/>
      <c r="R4" s="1"/>
    </row>
    <row r="5" spans="3:18">
      <c r="C5" s="1"/>
      <c r="D5" s="1" t="s">
        <v>13</v>
      </c>
      <c r="E5" s="2">
        <v>2</v>
      </c>
      <c r="F5" s="2">
        <v>2</v>
      </c>
      <c r="G5" s="2">
        <v>4</v>
      </c>
      <c r="H5" s="2">
        <v>4</v>
      </c>
      <c r="I5" s="2">
        <v>4</v>
      </c>
      <c r="J5" s="2">
        <v>4</v>
      </c>
      <c r="K5" s="2">
        <v>4</v>
      </c>
      <c r="L5" s="2">
        <v>4</v>
      </c>
      <c r="M5" s="2">
        <v>4</v>
      </c>
      <c r="N5" s="2">
        <v>4</v>
      </c>
      <c r="O5" s="2">
        <v>4</v>
      </c>
      <c r="P5" s="2">
        <v>4</v>
      </c>
      <c r="Q5" s="1"/>
      <c r="R5" s="1"/>
    </row>
    <row r="6" spans="3:18">
      <c r="C6" s="1"/>
      <c r="D6" s="1" t="s">
        <v>14</v>
      </c>
      <c r="E6" s="2">
        <v>5400</v>
      </c>
      <c r="F6" s="2">
        <v>5400</v>
      </c>
      <c r="G6" s="2">
        <v>5400</v>
      </c>
      <c r="H6" s="2">
        <v>5400</v>
      </c>
      <c r="I6" s="2">
        <v>5400</v>
      </c>
      <c r="J6" s="2">
        <v>5400</v>
      </c>
      <c r="K6" s="2">
        <v>5400</v>
      </c>
      <c r="L6" s="2">
        <v>5400</v>
      </c>
      <c r="M6" s="2">
        <v>5400</v>
      </c>
      <c r="N6" s="2">
        <v>5400</v>
      </c>
      <c r="O6" s="2">
        <v>5400</v>
      </c>
      <c r="P6" s="2">
        <v>5400</v>
      </c>
      <c r="Q6" s="1"/>
      <c r="R6" s="1"/>
    </row>
    <row r="7" spans="3:18">
      <c r="C7" s="1">
        <v>800</v>
      </c>
      <c r="D7" s="1" t="s">
        <v>0</v>
      </c>
      <c r="E7" s="1">
        <f>SUM(E5*E4)</f>
        <v>1200</v>
      </c>
      <c r="F7" s="1">
        <f t="shared" ref="F7:P7" si="0">SUM(F5*F4)</f>
        <v>1200</v>
      </c>
      <c r="G7" s="1">
        <f t="shared" si="0"/>
        <v>2400</v>
      </c>
      <c r="H7" s="1">
        <f t="shared" si="0"/>
        <v>2400</v>
      </c>
      <c r="I7" s="1">
        <f t="shared" si="0"/>
        <v>2400</v>
      </c>
      <c r="J7" s="1">
        <f t="shared" si="0"/>
        <v>2400</v>
      </c>
      <c r="K7" s="1">
        <f t="shared" si="0"/>
        <v>2400</v>
      </c>
      <c r="L7" s="1">
        <f t="shared" si="0"/>
        <v>2400</v>
      </c>
      <c r="M7" s="1">
        <f t="shared" si="0"/>
        <v>2400</v>
      </c>
      <c r="N7" s="1">
        <f t="shared" si="0"/>
        <v>2400</v>
      </c>
      <c r="O7" s="1"/>
      <c r="P7" s="1"/>
      <c r="Q7" s="1"/>
      <c r="R7" s="1"/>
    </row>
    <row r="8" spans="3:18">
      <c r="C8" s="1"/>
      <c r="D8" s="1"/>
      <c r="E8" s="1"/>
      <c r="F8" s="1">
        <v>1200</v>
      </c>
      <c r="G8" s="1">
        <v>1200</v>
      </c>
      <c r="H8" s="1">
        <v>1200</v>
      </c>
      <c r="I8" s="1">
        <v>1200</v>
      </c>
      <c r="J8" s="1">
        <v>1200</v>
      </c>
      <c r="K8" s="1">
        <v>1200</v>
      </c>
      <c r="L8" s="1">
        <v>1200</v>
      </c>
      <c r="M8" s="1">
        <v>1200</v>
      </c>
      <c r="N8" s="1">
        <v>1200</v>
      </c>
      <c r="O8" s="1">
        <v>1200</v>
      </c>
      <c r="P8" s="1"/>
      <c r="Q8" s="1"/>
      <c r="R8" s="1"/>
    </row>
    <row r="9" spans="3:18">
      <c r="C9" s="1"/>
      <c r="D9" s="1"/>
      <c r="E9" s="1"/>
      <c r="F9" s="1"/>
      <c r="G9" s="1">
        <f>SUM(G5*G4)</f>
        <v>2400</v>
      </c>
      <c r="H9" s="1">
        <f t="shared" ref="H9:P9" si="1">SUM(H5*H4)</f>
        <v>2400</v>
      </c>
      <c r="I9" s="1">
        <f t="shared" si="1"/>
        <v>2400</v>
      </c>
      <c r="J9" s="1">
        <f t="shared" si="1"/>
        <v>2400</v>
      </c>
      <c r="K9" s="1">
        <f t="shared" si="1"/>
        <v>2400</v>
      </c>
      <c r="L9" s="1">
        <f t="shared" si="1"/>
        <v>2400</v>
      </c>
      <c r="M9" s="1">
        <f t="shared" si="1"/>
        <v>2400</v>
      </c>
      <c r="N9" s="1">
        <f t="shared" si="1"/>
        <v>2400</v>
      </c>
      <c r="O9" s="1">
        <f t="shared" si="1"/>
        <v>2400</v>
      </c>
      <c r="P9" s="1">
        <f t="shared" si="1"/>
        <v>2400</v>
      </c>
      <c r="Q9" s="1"/>
      <c r="R9" s="1"/>
    </row>
    <row r="10" spans="3:18">
      <c r="C10" s="1"/>
      <c r="D10" s="1"/>
      <c r="E10" s="1"/>
      <c r="F10" s="1"/>
      <c r="G10" s="1"/>
      <c r="H10" s="1">
        <f>SUM(H5*H4)</f>
        <v>2400</v>
      </c>
      <c r="I10" s="1">
        <f t="shared" ref="I10:P10" si="2">SUM(I5*I4)</f>
        <v>2400</v>
      </c>
      <c r="J10" s="1">
        <f t="shared" si="2"/>
        <v>2400</v>
      </c>
      <c r="K10" s="1">
        <f t="shared" si="2"/>
        <v>2400</v>
      </c>
      <c r="L10" s="1">
        <f t="shared" si="2"/>
        <v>2400</v>
      </c>
      <c r="M10" s="1">
        <f t="shared" si="2"/>
        <v>2400</v>
      </c>
      <c r="N10" s="1">
        <f t="shared" si="2"/>
        <v>2400</v>
      </c>
      <c r="O10" s="1">
        <f t="shared" si="2"/>
        <v>2400</v>
      </c>
      <c r="P10" s="1">
        <f t="shared" si="2"/>
        <v>2400</v>
      </c>
      <c r="Q10" s="1"/>
      <c r="R10" s="1"/>
    </row>
    <row r="11" spans="3:18">
      <c r="C11" s="1"/>
      <c r="D11" s="1"/>
      <c r="E11" s="1"/>
      <c r="F11" s="1"/>
      <c r="G11" s="1"/>
      <c r="H11" s="1"/>
      <c r="I11" s="1">
        <f>SUM(I5*I4)</f>
        <v>2400</v>
      </c>
      <c r="J11" s="1">
        <f t="shared" ref="J11:P11" si="3">SUM(J5*J4)</f>
        <v>2400</v>
      </c>
      <c r="K11" s="1">
        <f t="shared" si="3"/>
        <v>2400</v>
      </c>
      <c r="L11" s="1">
        <f t="shared" si="3"/>
        <v>2400</v>
      </c>
      <c r="M11" s="1">
        <f t="shared" si="3"/>
        <v>2400</v>
      </c>
      <c r="N11" s="1">
        <f t="shared" si="3"/>
        <v>2400</v>
      </c>
      <c r="O11" s="1">
        <f t="shared" si="3"/>
        <v>2400</v>
      </c>
      <c r="P11" s="1">
        <f t="shared" si="3"/>
        <v>2400</v>
      </c>
      <c r="Q11" s="1"/>
      <c r="R11" s="1"/>
    </row>
    <row r="12" spans="3:18">
      <c r="C12" s="1"/>
      <c r="D12" s="1"/>
      <c r="E12" s="1"/>
      <c r="F12" s="1"/>
      <c r="G12" s="1"/>
      <c r="H12" s="1"/>
      <c r="I12" s="1"/>
      <c r="J12" s="1">
        <f>SUM(J5*J4)</f>
        <v>2400</v>
      </c>
      <c r="K12" s="1">
        <f t="shared" ref="K12:P12" si="4">SUM(K5*K4)</f>
        <v>2400</v>
      </c>
      <c r="L12" s="1">
        <f t="shared" si="4"/>
        <v>2400</v>
      </c>
      <c r="M12" s="1">
        <f t="shared" si="4"/>
        <v>2400</v>
      </c>
      <c r="N12" s="1">
        <f t="shared" si="4"/>
        <v>2400</v>
      </c>
      <c r="O12" s="1">
        <f t="shared" si="4"/>
        <v>2400</v>
      </c>
      <c r="P12" s="1">
        <f t="shared" si="4"/>
        <v>2400</v>
      </c>
      <c r="Q12" s="1"/>
      <c r="R12" s="1"/>
    </row>
    <row r="13" spans="3:18">
      <c r="C13" s="1"/>
      <c r="D13" s="1"/>
      <c r="E13" s="1"/>
      <c r="F13" s="1"/>
      <c r="G13" s="1"/>
      <c r="H13" s="1"/>
      <c r="I13" s="1"/>
      <c r="J13" s="1"/>
      <c r="K13" s="1">
        <f>SUM(K5*K4)</f>
        <v>2400</v>
      </c>
      <c r="L13" s="1">
        <f t="shared" ref="L13:P13" si="5">SUM(L5*L4)</f>
        <v>2400</v>
      </c>
      <c r="M13" s="1">
        <f t="shared" si="5"/>
        <v>2400</v>
      </c>
      <c r="N13" s="1">
        <f t="shared" si="5"/>
        <v>2400</v>
      </c>
      <c r="O13" s="1">
        <f t="shared" si="5"/>
        <v>2400</v>
      </c>
      <c r="P13" s="1">
        <f t="shared" si="5"/>
        <v>2400</v>
      </c>
      <c r="Q13" s="1"/>
      <c r="R13" s="1"/>
    </row>
    <row r="14" spans="3:18">
      <c r="C14" s="1"/>
      <c r="D14" s="1"/>
      <c r="E14" s="1"/>
      <c r="F14" s="1"/>
      <c r="G14" s="1"/>
      <c r="H14" s="1"/>
      <c r="I14" s="1"/>
      <c r="J14" s="1"/>
      <c r="K14" s="1"/>
      <c r="L14" s="1">
        <f>SUM(L5*L4)</f>
        <v>2400</v>
      </c>
      <c r="M14" s="1">
        <f t="shared" ref="M14:P14" si="6">SUM(M5*M4)</f>
        <v>2400</v>
      </c>
      <c r="N14" s="1">
        <f t="shared" si="6"/>
        <v>2400</v>
      </c>
      <c r="O14" s="1">
        <f t="shared" si="6"/>
        <v>2400</v>
      </c>
      <c r="P14" s="1">
        <f t="shared" si="6"/>
        <v>2400</v>
      </c>
      <c r="Q14" s="1"/>
      <c r="R14" s="1"/>
    </row>
    <row r="15" spans="3:18"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>SUM(M5*M4)</f>
        <v>2400</v>
      </c>
      <c r="N15" s="1">
        <f t="shared" ref="N15:P15" si="7">SUM(N5*N4)</f>
        <v>2400</v>
      </c>
      <c r="O15" s="1">
        <f t="shared" si="7"/>
        <v>2400</v>
      </c>
      <c r="P15" s="1">
        <f t="shared" si="7"/>
        <v>2400</v>
      </c>
      <c r="Q15" s="1"/>
      <c r="R15" s="1"/>
    </row>
    <row r="16" spans="3:18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>SUM(N5*N4)</f>
        <v>2400</v>
      </c>
      <c r="O16" s="1">
        <f>SUM(O5*O4)</f>
        <v>2400</v>
      </c>
      <c r="P16" s="1"/>
      <c r="Q16" s="1"/>
      <c r="R16" s="1"/>
    </row>
    <row r="17" spans="3:18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>SUM(O5*O4)</f>
        <v>2400</v>
      </c>
      <c r="P17" s="1"/>
      <c r="Q17" s="1"/>
      <c r="R17" s="1"/>
    </row>
    <row r="18" spans="3:18">
      <c r="C18" s="1"/>
      <c r="D18" s="1" t="s">
        <v>15</v>
      </c>
      <c r="E18" s="1">
        <f>SUM(E7:E17)</f>
        <v>1200</v>
      </c>
      <c r="F18" s="1">
        <f t="shared" ref="F18:P18" si="8">SUM(F7:F17)</f>
        <v>2400</v>
      </c>
      <c r="G18" s="1">
        <f t="shared" si="8"/>
        <v>6000</v>
      </c>
      <c r="H18" s="1">
        <f t="shared" si="8"/>
        <v>8400</v>
      </c>
      <c r="I18" s="1">
        <f t="shared" si="8"/>
        <v>10800</v>
      </c>
      <c r="J18" s="1">
        <f t="shared" si="8"/>
        <v>13200</v>
      </c>
      <c r="K18" s="1">
        <f t="shared" si="8"/>
        <v>15600</v>
      </c>
      <c r="L18" s="1">
        <f t="shared" si="8"/>
        <v>18000</v>
      </c>
      <c r="M18" s="1">
        <f t="shared" si="8"/>
        <v>20400</v>
      </c>
      <c r="N18" s="1">
        <f t="shared" si="8"/>
        <v>22800</v>
      </c>
      <c r="O18" s="1">
        <f t="shared" si="8"/>
        <v>22800</v>
      </c>
      <c r="P18" s="1">
        <f t="shared" si="8"/>
        <v>16800</v>
      </c>
      <c r="Q18" s="1">
        <f>SUM(E18:P18)</f>
        <v>158400</v>
      </c>
      <c r="R18" s="1"/>
    </row>
    <row r="19" spans="3:18">
      <c r="C19" s="1"/>
      <c r="D19" s="1" t="s">
        <v>16</v>
      </c>
      <c r="E19" s="1">
        <f>SUM(E18*12)</f>
        <v>14400</v>
      </c>
      <c r="F19" s="1">
        <f t="shared" ref="F19:P19" si="9">SUM(F18*12)</f>
        <v>28800</v>
      </c>
      <c r="G19" s="1">
        <f t="shared" si="9"/>
        <v>72000</v>
      </c>
      <c r="H19" s="1">
        <f t="shared" si="9"/>
        <v>100800</v>
      </c>
      <c r="I19" s="1">
        <f t="shared" si="9"/>
        <v>129600</v>
      </c>
      <c r="J19" s="1">
        <f t="shared" si="9"/>
        <v>158400</v>
      </c>
      <c r="K19" s="1">
        <f t="shared" si="9"/>
        <v>187200</v>
      </c>
      <c r="L19" s="1">
        <f t="shared" si="9"/>
        <v>216000</v>
      </c>
      <c r="M19" s="1">
        <f t="shared" si="9"/>
        <v>244800</v>
      </c>
      <c r="N19" s="1">
        <f t="shared" si="9"/>
        <v>273600</v>
      </c>
      <c r="O19" s="1">
        <f t="shared" si="9"/>
        <v>273600</v>
      </c>
      <c r="P19" s="1">
        <f t="shared" si="9"/>
        <v>201600</v>
      </c>
      <c r="Q19" s="1"/>
      <c r="R19" s="1"/>
    </row>
    <row r="20" spans="3:18">
      <c r="C20" s="1"/>
      <c r="D20" s="1" t="s">
        <v>17</v>
      </c>
      <c r="E20" s="1">
        <f>SUM(E5*E6)</f>
        <v>10800</v>
      </c>
      <c r="F20" s="1">
        <f t="shared" ref="F20:P20" si="10">SUM(F5*F6)</f>
        <v>10800</v>
      </c>
      <c r="G20" s="1">
        <f t="shared" si="10"/>
        <v>21600</v>
      </c>
      <c r="H20" s="1">
        <f t="shared" si="10"/>
        <v>21600</v>
      </c>
      <c r="I20" s="1">
        <f t="shared" si="10"/>
        <v>21600</v>
      </c>
      <c r="J20" s="1">
        <f t="shared" si="10"/>
        <v>21600</v>
      </c>
      <c r="K20" s="1">
        <f t="shared" si="10"/>
        <v>21600</v>
      </c>
      <c r="L20" s="1">
        <f t="shared" si="10"/>
        <v>21600</v>
      </c>
      <c r="M20" s="1">
        <f t="shared" si="10"/>
        <v>21600</v>
      </c>
      <c r="N20" s="1">
        <f t="shared" si="10"/>
        <v>21600</v>
      </c>
      <c r="O20" s="1">
        <f t="shared" si="10"/>
        <v>21600</v>
      </c>
      <c r="P20" s="1">
        <f t="shared" si="10"/>
        <v>21600</v>
      </c>
      <c r="Q20" s="1">
        <f>SUM(E20:P20)</f>
        <v>237600</v>
      </c>
      <c r="R20" s="1"/>
    </row>
    <row r="21" spans="3:18">
      <c r="C21" s="1" t="s">
        <v>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3:18">
      <c r="C22" s="1" t="s">
        <v>3</v>
      </c>
      <c r="D22" s="1"/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3:18">
      <c r="C23" s="3" t="s">
        <v>3</v>
      </c>
      <c r="D23" s="1"/>
      <c r="E23" s="1">
        <v>2000</v>
      </c>
      <c r="F23" s="1">
        <v>2000</v>
      </c>
      <c r="G23" s="1">
        <v>2000</v>
      </c>
      <c r="H23" s="1">
        <v>2000</v>
      </c>
      <c r="I23" s="1">
        <v>2000</v>
      </c>
      <c r="J23" s="1">
        <v>2000</v>
      </c>
      <c r="K23" s="1">
        <v>2000</v>
      </c>
      <c r="L23" s="1">
        <v>2000</v>
      </c>
      <c r="M23" s="1">
        <v>2000</v>
      </c>
      <c r="N23" s="1">
        <v>2000</v>
      </c>
      <c r="O23" s="1">
        <v>2000</v>
      </c>
      <c r="P23" s="1">
        <v>2000</v>
      </c>
      <c r="Q23" s="1">
        <f>SUM(E23:P23)</f>
        <v>24000</v>
      </c>
      <c r="R23" s="1"/>
    </row>
    <row r="24" spans="3:18">
      <c r="C24" s="1" t="s">
        <v>18</v>
      </c>
      <c r="D24" s="1">
        <v>0.1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3:18">
      <c r="C25" s="1" t="s">
        <v>4</v>
      </c>
      <c r="D25" s="1">
        <v>0.2</v>
      </c>
      <c r="E25" s="1">
        <f>SUM(E18*0.2)</f>
        <v>240</v>
      </c>
      <c r="F25" s="1">
        <f t="shared" ref="F25:P25" si="11">SUM(F18*0.2)</f>
        <v>480</v>
      </c>
      <c r="G25" s="1">
        <f t="shared" si="11"/>
        <v>1200</v>
      </c>
      <c r="H25" s="1">
        <f t="shared" si="11"/>
        <v>1680</v>
      </c>
      <c r="I25" s="1">
        <f t="shared" si="11"/>
        <v>2160</v>
      </c>
      <c r="J25" s="1">
        <f t="shared" si="11"/>
        <v>2640</v>
      </c>
      <c r="K25" s="1">
        <f t="shared" si="11"/>
        <v>3120</v>
      </c>
      <c r="L25" s="1">
        <f t="shared" si="11"/>
        <v>3600</v>
      </c>
      <c r="M25" s="1">
        <f t="shared" si="11"/>
        <v>4080</v>
      </c>
      <c r="N25" s="1">
        <f t="shared" si="11"/>
        <v>4560</v>
      </c>
      <c r="O25" s="1">
        <f t="shared" si="11"/>
        <v>4560</v>
      </c>
      <c r="P25" s="1">
        <f t="shared" si="11"/>
        <v>3360</v>
      </c>
      <c r="Q25" s="1"/>
      <c r="R25" s="1"/>
    </row>
    <row r="26" spans="3:18">
      <c r="C26" s="1" t="s">
        <v>5</v>
      </c>
      <c r="D26" s="1"/>
      <c r="E26" s="1">
        <f>SUM(E23:E25)</f>
        <v>2240</v>
      </c>
      <c r="F26" s="1">
        <f t="shared" ref="F26:P26" si="12">SUM(F23:F25)</f>
        <v>2480</v>
      </c>
      <c r="G26" s="1">
        <f t="shared" si="12"/>
        <v>3200</v>
      </c>
      <c r="H26" s="1">
        <f t="shared" si="12"/>
        <v>3680</v>
      </c>
      <c r="I26" s="1">
        <f t="shared" si="12"/>
        <v>4160</v>
      </c>
      <c r="J26" s="1">
        <f t="shared" si="12"/>
        <v>4640</v>
      </c>
      <c r="K26" s="1">
        <f t="shared" si="12"/>
        <v>5120</v>
      </c>
      <c r="L26" s="1">
        <f t="shared" si="12"/>
        <v>5600</v>
      </c>
      <c r="M26" s="1">
        <f t="shared" si="12"/>
        <v>6080</v>
      </c>
      <c r="N26" s="1">
        <f t="shared" si="12"/>
        <v>6560</v>
      </c>
      <c r="O26" s="1">
        <f t="shared" si="12"/>
        <v>6560</v>
      </c>
      <c r="P26" s="1">
        <f t="shared" si="12"/>
        <v>5360</v>
      </c>
      <c r="Q26" s="1"/>
      <c r="R26" s="1"/>
    </row>
    <row r="27" spans="3:18">
      <c r="C27" s="1" t="s">
        <v>6</v>
      </c>
      <c r="D27" s="1"/>
      <c r="E27" s="1">
        <v>400</v>
      </c>
      <c r="F27" s="1">
        <v>400</v>
      </c>
      <c r="G27" s="1">
        <v>400</v>
      </c>
      <c r="H27" s="1">
        <v>400</v>
      </c>
      <c r="I27" s="1">
        <v>400</v>
      </c>
      <c r="J27" s="1">
        <v>400</v>
      </c>
      <c r="K27" s="1">
        <v>400</v>
      </c>
      <c r="L27" s="1">
        <v>400</v>
      </c>
      <c r="M27" s="1">
        <v>400</v>
      </c>
      <c r="N27" s="1">
        <v>400</v>
      </c>
      <c r="O27" s="1">
        <v>400</v>
      </c>
      <c r="P27" s="1">
        <v>400</v>
      </c>
      <c r="Q27" s="1"/>
      <c r="R27" s="1"/>
    </row>
    <row r="28" spans="3:18">
      <c r="C28" s="1" t="s">
        <v>5</v>
      </c>
      <c r="D28" s="1"/>
      <c r="E28" s="1">
        <f>SUM(E26+E27)</f>
        <v>2640</v>
      </c>
      <c r="F28" s="1">
        <f t="shared" ref="F28:P28" si="13">SUM(F26:F27)</f>
        <v>2880</v>
      </c>
      <c r="G28" s="1">
        <f t="shared" si="13"/>
        <v>3600</v>
      </c>
      <c r="H28" s="1">
        <f t="shared" si="13"/>
        <v>4080</v>
      </c>
      <c r="I28" s="1">
        <f t="shared" si="13"/>
        <v>4560</v>
      </c>
      <c r="J28" s="1">
        <f t="shared" si="13"/>
        <v>5040</v>
      </c>
      <c r="K28" s="1">
        <f t="shared" si="13"/>
        <v>5520</v>
      </c>
      <c r="L28" s="1">
        <f t="shared" si="13"/>
        <v>6000</v>
      </c>
      <c r="M28" s="1">
        <f t="shared" si="13"/>
        <v>6480</v>
      </c>
      <c r="N28" s="1">
        <f t="shared" si="13"/>
        <v>6960</v>
      </c>
      <c r="O28" s="1">
        <f t="shared" si="13"/>
        <v>6960</v>
      </c>
      <c r="P28" s="1">
        <f t="shared" si="13"/>
        <v>5760</v>
      </c>
      <c r="Q28" s="1">
        <v>71080</v>
      </c>
      <c r="R28" s="1"/>
    </row>
    <row r="29" spans="3:18">
      <c r="C29" s="1" t="s">
        <v>1</v>
      </c>
      <c r="D29" s="1"/>
      <c r="E29" s="1">
        <f>SUM(E28*12)</f>
        <v>31680</v>
      </c>
      <c r="F29" s="1">
        <f t="shared" ref="F29:P29" si="14">SUM(F28*12)</f>
        <v>34560</v>
      </c>
      <c r="G29" s="1">
        <f t="shared" si="14"/>
        <v>43200</v>
      </c>
      <c r="H29" s="1">
        <f t="shared" si="14"/>
        <v>48960</v>
      </c>
      <c r="I29" s="1">
        <f t="shared" si="14"/>
        <v>54720</v>
      </c>
      <c r="J29" s="1">
        <f t="shared" si="14"/>
        <v>60480</v>
      </c>
      <c r="K29" s="1">
        <f t="shared" si="14"/>
        <v>66240</v>
      </c>
      <c r="L29" s="1">
        <f t="shared" si="14"/>
        <v>72000</v>
      </c>
      <c r="M29" s="1">
        <f t="shared" si="14"/>
        <v>77760</v>
      </c>
      <c r="N29" s="1">
        <f t="shared" si="14"/>
        <v>83520</v>
      </c>
      <c r="O29" s="1">
        <f t="shared" si="14"/>
        <v>83520</v>
      </c>
      <c r="P29" s="1">
        <f t="shared" si="14"/>
        <v>69120</v>
      </c>
      <c r="Q29" s="1"/>
      <c r="R29" s="1"/>
    </row>
    <row r="30" spans="3:18">
      <c r="C30" s="1" t="s">
        <v>7</v>
      </c>
      <c r="E30">
        <v>4000</v>
      </c>
      <c r="F30">
        <v>4000</v>
      </c>
      <c r="G30">
        <v>3500</v>
      </c>
      <c r="H30">
        <v>3300</v>
      </c>
      <c r="I30">
        <v>3200</v>
      </c>
    </row>
    <row r="31" spans="3:18">
      <c r="C31" s="1" t="s">
        <v>20</v>
      </c>
      <c r="G31" s="4">
        <f>SUM(G30/G18)</f>
        <v>0.58333333333333337</v>
      </c>
      <c r="H31" s="4">
        <f t="shared" ref="H31:P31" si="15">SUM(H30/H18)</f>
        <v>0.39285714285714285</v>
      </c>
      <c r="I31" s="4">
        <f t="shared" si="15"/>
        <v>0.29629629629629628</v>
      </c>
      <c r="J31" s="4">
        <f>SUM(J28/J20)</f>
        <v>0.23333333333333334</v>
      </c>
      <c r="K31" s="4">
        <f t="shared" ref="K31:P31" si="16">SUM(K28/K20)</f>
        <v>0.25555555555555554</v>
      </c>
      <c r="L31" s="4">
        <f t="shared" si="16"/>
        <v>0.27777777777777779</v>
      </c>
      <c r="M31" s="4">
        <f t="shared" si="16"/>
        <v>0.3</v>
      </c>
      <c r="N31" s="4">
        <f t="shared" si="16"/>
        <v>0.32222222222222224</v>
      </c>
      <c r="O31" s="4">
        <f t="shared" si="16"/>
        <v>0.32222222222222224</v>
      </c>
      <c r="P31" s="4">
        <f t="shared" si="16"/>
        <v>0.26666666666666666</v>
      </c>
      <c r="Q31" s="4">
        <f>SUM(Q28/Q18)</f>
        <v>0.44873737373737371</v>
      </c>
    </row>
    <row r="32" spans="3:18">
      <c r="C32" s="1" t="s">
        <v>8</v>
      </c>
      <c r="E32">
        <f>SUM(E18-E30)</f>
        <v>-2800</v>
      </c>
      <c r="F32">
        <f t="shared" ref="F32:I32" si="17">SUM(F18-F30)</f>
        <v>-1600</v>
      </c>
      <c r="G32">
        <f t="shared" si="17"/>
        <v>2500</v>
      </c>
      <c r="H32">
        <f t="shared" si="17"/>
        <v>5100</v>
      </c>
      <c r="I32">
        <f t="shared" si="17"/>
        <v>7600</v>
      </c>
      <c r="J32">
        <f>SUM(J18-J28)</f>
        <v>8160</v>
      </c>
      <c r="K32">
        <f t="shared" ref="K32:P32" si="18">SUM(K18-K28)</f>
        <v>10080</v>
      </c>
      <c r="L32">
        <f t="shared" si="18"/>
        <v>12000</v>
      </c>
      <c r="M32">
        <f t="shared" si="18"/>
        <v>13920</v>
      </c>
      <c r="N32">
        <f t="shared" si="18"/>
        <v>15840</v>
      </c>
      <c r="O32">
        <f t="shared" si="18"/>
        <v>15840</v>
      </c>
      <c r="P32">
        <f t="shared" si="18"/>
        <v>11040</v>
      </c>
      <c r="Q32">
        <f>SUM(Q28/Q18)</f>
        <v>0.44873737373737371</v>
      </c>
    </row>
    <row r="33" spans="3:16">
      <c r="C33" s="1" t="s">
        <v>19</v>
      </c>
      <c r="E33">
        <v>-2800</v>
      </c>
      <c r="F33">
        <f>SUM(E32:F32)</f>
        <v>-4400</v>
      </c>
      <c r="G33">
        <f>SUM(G32+F33)</f>
        <v>-1900</v>
      </c>
      <c r="H33">
        <f>SUM(H32+G33)</f>
        <v>3200</v>
      </c>
      <c r="I33">
        <f t="shared" ref="I33:P33" si="19">SUM(I32+H33)</f>
        <v>10800</v>
      </c>
      <c r="J33">
        <f t="shared" si="19"/>
        <v>18960</v>
      </c>
      <c r="K33">
        <f t="shared" si="19"/>
        <v>29040</v>
      </c>
      <c r="L33">
        <f t="shared" si="19"/>
        <v>41040</v>
      </c>
      <c r="M33">
        <f t="shared" si="19"/>
        <v>54960</v>
      </c>
      <c r="N33">
        <f t="shared" si="19"/>
        <v>70800</v>
      </c>
      <c r="O33">
        <f t="shared" si="19"/>
        <v>86640</v>
      </c>
      <c r="P33">
        <f t="shared" si="19"/>
        <v>97680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here there</dc:creator>
  <cp:lastModifiedBy>here there</cp:lastModifiedBy>
  <dcterms:created xsi:type="dcterms:W3CDTF">2014-12-09T12:42:50Z</dcterms:created>
  <dcterms:modified xsi:type="dcterms:W3CDTF">2014-12-10T13:30:03Z</dcterms:modified>
</cp:coreProperties>
</file>